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ukje\Documents\Bureaublad\Hardenberg\"/>
    </mc:Choice>
  </mc:AlternateContent>
  <xr:revisionPtr revIDLastSave="0" documentId="8_{C5DAA47D-1FC6-4303-8280-4682EDB1B82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lantlijst" sheetId="1" r:id="rId1"/>
    <sheet name="Bestellijst" sheetId="2" r:id="rId2"/>
    <sheet name="Blad3" sheetId="3" r:id="rId3"/>
  </sheets>
  <calcPr calcId="181029"/>
</workbook>
</file>

<file path=xl/calcChain.xml><?xml version="1.0" encoding="utf-8"?>
<calcChain xmlns="http://schemas.openxmlformats.org/spreadsheetml/2006/main">
  <c r="H33" i="2" l="1"/>
  <c r="H32" i="2"/>
  <c r="H28" i="2" l="1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4" i="2" l="1"/>
</calcChain>
</file>

<file path=xl/sharedStrings.xml><?xml version="1.0" encoding="utf-8"?>
<sst xmlns="http://schemas.openxmlformats.org/spreadsheetml/2006/main" count="154" uniqueCount="101">
  <si>
    <t>Plantlijst behorende bij beplantingsplan Bransveen te Dedemsvaart.</t>
  </si>
  <si>
    <t>Nr.</t>
  </si>
  <si>
    <t>Sortiment</t>
  </si>
  <si>
    <t>Opmerkingen</t>
  </si>
  <si>
    <t>Bomen</t>
  </si>
  <si>
    <t>1.</t>
  </si>
  <si>
    <t>In berm tussen Mien Ruyslaan en plangebied</t>
  </si>
  <si>
    <t>2.</t>
  </si>
  <si>
    <t xml:space="preserve">Aesculus indica  </t>
  </si>
  <si>
    <t>Tilia cordat 'Böhlje' (kleinbladige- / winter linde)</t>
  </si>
  <si>
    <t>In berm tussen Mien Ruyslaan en plangebied en noordzijde rand.</t>
  </si>
  <si>
    <t>3.</t>
  </si>
  <si>
    <t>Salix alba 'Chemesina' wilg</t>
  </si>
  <si>
    <t>In berm naast wadi</t>
  </si>
  <si>
    <t>4.</t>
  </si>
  <si>
    <t>Sophora japonica 'Regent'  (Japanse Honingboom)</t>
  </si>
  <si>
    <t>Als accenten in berm bij wadi.</t>
  </si>
  <si>
    <t>5.</t>
  </si>
  <si>
    <t>Pyrus calleryana 'Red Spire' (Sierpeer)</t>
  </si>
  <si>
    <t xml:space="preserve">Straatbeplanting in verharding </t>
  </si>
  <si>
    <t>6.</t>
  </si>
  <si>
    <t>Fagus sylvatica '|Dawyck Purple) (zuilbeuk roodbladig)</t>
  </si>
  <si>
    <t>Accenten boerenerfpad</t>
  </si>
  <si>
    <t>7.</t>
  </si>
  <si>
    <t>Prunus 'Umiko' (Sierkers)</t>
  </si>
  <si>
    <t>8.</t>
  </si>
  <si>
    <t>Amelanchier arborea ' Robin Hill' (krentenboompje)</t>
  </si>
  <si>
    <t>9.</t>
  </si>
  <si>
    <t>Fraxinus angustifolia 'Raywood' (es)</t>
  </si>
  <si>
    <t>In berm oostzijde wadi rand plangebied</t>
  </si>
  <si>
    <t>10.</t>
  </si>
  <si>
    <t>Salix alba 'Chemesina' (knotwilg)</t>
  </si>
  <si>
    <t>In berm oostzijde wadi rand plangebied zijde bebouwing</t>
  </si>
  <si>
    <t xml:space="preserve">11. </t>
  </si>
  <si>
    <t>Ulmus 'Columella' (iep zuilvormig)</t>
  </si>
  <si>
    <t>12.</t>
  </si>
  <si>
    <t>Acer rubrum 'Scanlon' (rode esdoorn)</t>
  </si>
  <si>
    <t>A.</t>
  </si>
  <si>
    <t>Solitairen / heesters</t>
  </si>
  <si>
    <t>Acer tartaricum subsp ginnala (esdoorn)</t>
  </si>
  <si>
    <t>als solitairen in groepen in berm wadi</t>
  </si>
  <si>
    <t>B.</t>
  </si>
  <si>
    <t>Amelanchier lamarckii (krent)</t>
  </si>
  <si>
    <t>C.</t>
  </si>
  <si>
    <t>Fagus sylvatica / Fagus sylvatica 'Atropunicea'</t>
  </si>
  <si>
    <t>haagplantsoen 60% groene beuk en 40% rode beuk gemengd toepassen</t>
  </si>
  <si>
    <t>Vaste planten /anders</t>
  </si>
  <si>
    <t>D.</t>
  </si>
  <si>
    <t xml:space="preserve">Vaste planten sortiment </t>
  </si>
  <si>
    <t>in vakken nabij wadi Reuverswerf</t>
  </si>
  <si>
    <t>Vruchtbomen</t>
  </si>
  <si>
    <t>13.</t>
  </si>
  <si>
    <t>Appel, peer, kers, walnoot</t>
  </si>
  <si>
    <t>Plant bestellijst behorende bij beplantingsplan Bransveen te Dedemsvaart.</t>
  </si>
  <si>
    <t xml:space="preserve">Tilia cordat 'Böhlje' </t>
  </si>
  <si>
    <t xml:space="preserve">Sophora japonica 'Regent'  </t>
  </si>
  <si>
    <t xml:space="preserve">Pyrus calleryana 'Red Spire' </t>
  </si>
  <si>
    <t xml:space="preserve">Fagus sylvatica '|Dawyck Purple) </t>
  </si>
  <si>
    <t xml:space="preserve">Amelanchier arborea ' Robin Hill' </t>
  </si>
  <si>
    <t xml:space="preserve">Fraxinus angustifolia 'Raywood' </t>
  </si>
  <si>
    <t xml:space="preserve">Ulmus 'Columella' </t>
  </si>
  <si>
    <t xml:space="preserve">Acer rubrum 'Scanlon' </t>
  </si>
  <si>
    <t>stuksprijs</t>
  </si>
  <si>
    <t>Totaal</t>
  </si>
  <si>
    <t>pl.maat</t>
  </si>
  <si>
    <t>met draadkluit</t>
  </si>
  <si>
    <t>nr. tekening</t>
  </si>
  <si>
    <t>11.</t>
  </si>
  <si>
    <t>18-20</t>
  </si>
  <si>
    <t>Vruchtbomen hoogstam</t>
  </si>
  <si>
    <t>Appel, Malus 'Schone v Boskoop</t>
  </si>
  <si>
    <t>Appel, 'James Grieve'</t>
  </si>
  <si>
    <t>Kers, Prunus 'Dubbele Meikers'</t>
  </si>
  <si>
    <t>Kers, Prunus 'Udense Spaanse'</t>
  </si>
  <si>
    <t>Peer, Pyrus  'Conference'</t>
  </si>
  <si>
    <t>Peer, Pyrus 'Gieser Wildeman'</t>
  </si>
  <si>
    <t xml:space="preserve">Acer tartaricum subsp ginnala </t>
  </si>
  <si>
    <t>125-150</t>
  </si>
  <si>
    <t>meerstammig solitair</t>
  </si>
  <si>
    <t>100-125</t>
  </si>
  <si>
    <t>Fagus sylv./Fagus sylv.'Atropunicea'</t>
  </si>
  <si>
    <t>totale lengte haag 660 m1, dubbele rij.</t>
  </si>
  <si>
    <t>Totale opp. 72 m2</t>
  </si>
  <si>
    <t>Aantal/m2</t>
  </si>
  <si>
    <t>D</t>
  </si>
  <si>
    <t>pot 9</t>
  </si>
  <si>
    <t>RAMING</t>
  </si>
  <si>
    <t xml:space="preserve">Salix alba 'Chermesina' </t>
  </si>
  <si>
    <t>Salix alba 'Chermesina' (knotwilg)</t>
  </si>
  <si>
    <t xml:space="preserve">Prunus 'Umineko' </t>
  </si>
  <si>
    <t>Heesters boomspiegels</t>
  </si>
  <si>
    <t>Totale oppervlakte 500 m2.</t>
  </si>
  <si>
    <t>Rosa 'Marathon'</t>
  </si>
  <si>
    <t>Ilex 'Blue Cushion'</t>
  </si>
  <si>
    <t>combinatie van beide soorten</t>
  </si>
  <si>
    <t>Plantvakken bomen, per vak midden rozen randen Ilex</t>
  </si>
  <si>
    <t>5 st/m2</t>
  </si>
  <si>
    <t>5 st/m1</t>
  </si>
  <si>
    <t>C11</t>
  </si>
  <si>
    <t>in boomspiegels als vakbeplanting in combinatie met hulst</t>
  </si>
  <si>
    <t>in boomspiegels als randbeplanting in combinatie met rozen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</si>
</sst>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Layout" topLeftCell="B5" zoomScaleNormal="100" workbookViewId="0">
      <selection activeCell="C35" sqref="C35"/>
    </sheetView>
  </sheetViews>
  <sheetFormatPr defaultRowHeight="14.4" x14ac:dyDescent="0.3"/>
  <cols>
    <col min="1" max="1" width="5.5546875" customWidth="1"/>
    <col min="2" max="2" width="45.5546875" customWidth="1"/>
    <col min="3" max="3" width="66.88671875" customWidth="1"/>
  </cols>
  <sheetData>
    <row r="1" spans="1:10" x14ac:dyDescent="0.3">
      <c r="A1" t="s">
        <v>0</v>
      </c>
    </row>
    <row r="3" spans="1:10" ht="15" thickBot="1" x14ac:dyDescent="0.35">
      <c r="B3" s="6" t="s">
        <v>4</v>
      </c>
    </row>
    <row r="4" spans="1:10" ht="15" thickBot="1" x14ac:dyDescent="0.35">
      <c r="A4" s="2" t="s">
        <v>1</v>
      </c>
      <c r="B4" s="3" t="s">
        <v>2</v>
      </c>
      <c r="C4" s="4" t="s">
        <v>3</v>
      </c>
      <c r="D4" s="1"/>
      <c r="E4" s="1"/>
      <c r="F4" s="1"/>
      <c r="G4" s="1"/>
      <c r="H4" s="1"/>
      <c r="I4" s="1"/>
      <c r="J4" s="1"/>
    </row>
    <row r="6" spans="1:10" x14ac:dyDescent="0.3">
      <c r="A6" s="5" t="s">
        <v>5</v>
      </c>
      <c r="B6" t="s">
        <v>8</v>
      </c>
      <c r="C6" t="s">
        <v>6</v>
      </c>
    </row>
    <row r="7" spans="1:10" x14ac:dyDescent="0.3">
      <c r="A7" s="5" t="s">
        <v>7</v>
      </c>
      <c r="B7" t="s">
        <v>9</v>
      </c>
      <c r="C7" t="s">
        <v>10</v>
      </c>
    </row>
    <row r="8" spans="1:10" x14ac:dyDescent="0.3">
      <c r="A8" s="5" t="s">
        <v>11</v>
      </c>
      <c r="B8" t="s">
        <v>12</v>
      </c>
      <c r="C8" t="s">
        <v>13</v>
      </c>
    </row>
    <row r="9" spans="1:10" x14ac:dyDescent="0.3">
      <c r="A9" s="5" t="s">
        <v>14</v>
      </c>
      <c r="B9" t="s">
        <v>15</v>
      </c>
      <c r="C9" t="s">
        <v>16</v>
      </c>
    </row>
    <row r="10" spans="1:10" x14ac:dyDescent="0.3">
      <c r="A10" s="5" t="s">
        <v>17</v>
      </c>
      <c r="B10" t="s">
        <v>18</v>
      </c>
      <c r="C10" t="s">
        <v>19</v>
      </c>
    </row>
    <row r="11" spans="1:10" x14ac:dyDescent="0.3">
      <c r="A11" s="5" t="s">
        <v>20</v>
      </c>
      <c r="B11" t="s">
        <v>21</v>
      </c>
      <c r="C11" t="s">
        <v>22</v>
      </c>
    </row>
    <row r="12" spans="1:10" x14ac:dyDescent="0.3">
      <c r="A12" s="5" t="s">
        <v>23</v>
      </c>
      <c r="B12" t="s">
        <v>24</v>
      </c>
      <c r="C12" t="s">
        <v>19</v>
      </c>
    </row>
    <row r="13" spans="1:10" x14ac:dyDescent="0.3">
      <c r="A13" s="5" t="s">
        <v>25</v>
      </c>
      <c r="B13" t="s">
        <v>26</v>
      </c>
      <c r="C13" t="s">
        <v>19</v>
      </c>
    </row>
    <row r="14" spans="1:10" x14ac:dyDescent="0.3">
      <c r="A14" s="5" t="s">
        <v>27</v>
      </c>
      <c r="B14" t="s">
        <v>28</v>
      </c>
      <c r="C14" t="s">
        <v>29</v>
      </c>
    </row>
    <row r="15" spans="1:10" x14ac:dyDescent="0.3">
      <c r="A15" s="5" t="s">
        <v>30</v>
      </c>
      <c r="B15" t="s">
        <v>31</v>
      </c>
      <c r="C15" t="s">
        <v>32</v>
      </c>
    </row>
    <row r="16" spans="1:10" x14ac:dyDescent="0.3">
      <c r="A16" s="5" t="s">
        <v>33</v>
      </c>
      <c r="B16" t="s">
        <v>34</v>
      </c>
      <c r="C16" t="s">
        <v>19</v>
      </c>
    </row>
    <row r="17" spans="1:3" x14ac:dyDescent="0.3">
      <c r="A17" s="5" t="s">
        <v>35</v>
      </c>
      <c r="B17" t="s">
        <v>36</v>
      </c>
      <c r="C17" t="s">
        <v>19</v>
      </c>
    </row>
    <row r="18" spans="1:3" x14ac:dyDescent="0.3">
      <c r="A18" s="5" t="s">
        <v>51</v>
      </c>
      <c r="B18" t="s">
        <v>50</v>
      </c>
      <c r="C18" t="s">
        <v>52</v>
      </c>
    </row>
    <row r="19" spans="1:3" x14ac:dyDescent="0.3">
      <c r="A19" s="5"/>
    </row>
    <row r="20" spans="1:3" x14ac:dyDescent="0.3">
      <c r="A20" s="5"/>
      <c r="B20" s="6" t="s">
        <v>38</v>
      </c>
    </row>
    <row r="21" spans="1:3" x14ac:dyDescent="0.3">
      <c r="A21" s="5" t="s">
        <v>37</v>
      </c>
      <c r="B21" t="s">
        <v>39</v>
      </c>
      <c r="C21" t="s">
        <v>40</v>
      </c>
    </row>
    <row r="22" spans="1:3" x14ac:dyDescent="0.3">
      <c r="A22" s="5" t="s">
        <v>41</v>
      </c>
      <c r="B22" t="s">
        <v>42</v>
      </c>
      <c r="C22" t="s">
        <v>40</v>
      </c>
    </row>
    <row r="23" spans="1:3" x14ac:dyDescent="0.3">
      <c r="A23" s="5" t="s">
        <v>43</v>
      </c>
      <c r="B23" t="s">
        <v>44</v>
      </c>
      <c r="C23" t="s">
        <v>45</v>
      </c>
    </row>
    <row r="24" spans="1:3" x14ac:dyDescent="0.3">
      <c r="A24" s="5"/>
      <c r="B24" s="7" t="s">
        <v>92</v>
      </c>
      <c r="C24" s="7" t="s">
        <v>99</v>
      </c>
    </row>
    <row r="25" spans="1:3" x14ac:dyDescent="0.3">
      <c r="A25" s="5"/>
      <c r="B25" s="7" t="s">
        <v>93</v>
      </c>
      <c r="C25" s="7" t="s">
        <v>100</v>
      </c>
    </row>
    <row r="26" spans="1:3" x14ac:dyDescent="0.3">
      <c r="A26" s="5"/>
    </row>
    <row r="27" spans="1:3" x14ac:dyDescent="0.3">
      <c r="A27" s="5"/>
      <c r="B27" s="1" t="s">
        <v>46</v>
      </c>
    </row>
    <row r="28" spans="1:3" x14ac:dyDescent="0.3">
      <c r="A28" s="5" t="s">
        <v>47</v>
      </c>
      <c r="B28" t="s">
        <v>48</v>
      </c>
      <c r="C28" t="s">
        <v>49</v>
      </c>
    </row>
    <row r="29" spans="1:3" x14ac:dyDescent="0.3">
      <c r="A29" s="5"/>
    </row>
    <row r="30" spans="1:3" x14ac:dyDescent="0.3">
      <c r="A30" s="5"/>
    </row>
    <row r="31" spans="1:3" x14ac:dyDescent="0.3">
      <c r="A31" s="5"/>
    </row>
    <row r="32" spans="1:3" x14ac:dyDescent="0.3">
      <c r="A32" s="5"/>
    </row>
    <row r="33" spans="1:4" x14ac:dyDescent="0.3">
      <c r="A33" s="5"/>
    </row>
    <row r="34" spans="1:4" x14ac:dyDescent="0.3">
      <c r="A34" s="5"/>
    </row>
    <row r="35" spans="1:4" x14ac:dyDescent="0.3">
      <c r="B35" s="6"/>
    </row>
    <row r="36" spans="1:4" x14ac:dyDescent="0.3">
      <c r="A36" s="1"/>
      <c r="B36" s="1"/>
      <c r="C36" s="1"/>
      <c r="D36" s="1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view="pageLayout" zoomScaleNormal="100" workbookViewId="0">
      <selection activeCell="B32" sqref="B32:C33"/>
    </sheetView>
  </sheetViews>
  <sheetFormatPr defaultRowHeight="14.4" x14ac:dyDescent="0.3"/>
  <cols>
    <col min="6" max="6" width="10" customWidth="1"/>
    <col min="7" max="7" width="10.109375" customWidth="1"/>
    <col min="8" max="8" width="13.33203125" customWidth="1"/>
  </cols>
  <sheetData>
    <row r="1" spans="1:13" x14ac:dyDescent="0.3">
      <c r="A1" t="s">
        <v>53</v>
      </c>
      <c r="H1" s="1" t="s">
        <v>86</v>
      </c>
    </row>
    <row r="2" spans="1:13" ht="15" thickBot="1" x14ac:dyDescent="0.35">
      <c r="B2" s="6" t="s">
        <v>4</v>
      </c>
    </row>
    <row r="3" spans="1:13" ht="15" thickBot="1" x14ac:dyDescent="0.35">
      <c r="A3" s="11" t="s">
        <v>83</v>
      </c>
      <c r="B3" s="12" t="s">
        <v>2</v>
      </c>
      <c r="C3" s="12"/>
      <c r="D3" s="12"/>
      <c r="E3" s="12" t="s">
        <v>66</v>
      </c>
      <c r="F3" s="12" t="s">
        <v>64</v>
      </c>
      <c r="G3" s="12" t="s">
        <v>62</v>
      </c>
      <c r="H3" s="12" t="s">
        <v>63</v>
      </c>
      <c r="I3" s="12" t="s">
        <v>3</v>
      </c>
      <c r="J3" s="12"/>
      <c r="K3" s="12"/>
      <c r="L3" s="12"/>
      <c r="M3" s="13"/>
    </row>
    <row r="4" spans="1:13" x14ac:dyDescent="0.3">
      <c r="A4" s="10"/>
      <c r="B4" s="10"/>
      <c r="C4" s="10"/>
      <c r="D4" s="10"/>
      <c r="E4" s="10"/>
      <c r="F4" s="10"/>
      <c r="G4" s="15"/>
      <c r="H4" s="14"/>
      <c r="I4" s="10"/>
      <c r="J4" s="10"/>
      <c r="K4" s="10"/>
      <c r="L4" s="10"/>
      <c r="M4" s="10"/>
    </row>
    <row r="5" spans="1:13" x14ac:dyDescent="0.3">
      <c r="A5" s="8">
        <v>12</v>
      </c>
      <c r="B5" s="7" t="s">
        <v>8</v>
      </c>
      <c r="C5" s="7"/>
      <c r="D5" s="7"/>
      <c r="E5" s="8" t="s">
        <v>5</v>
      </c>
      <c r="F5" s="8" t="s">
        <v>68</v>
      </c>
      <c r="G5" s="16">
        <v>260</v>
      </c>
      <c r="H5" s="16">
        <f>A5*G5</f>
        <v>3120</v>
      </c>
      <c r="I5" s="7" t="s">
        <v>65</v>
      </c>
      <c r="J5" s="7"/>
      <c r="K5" s="7"/>
      <c r="L5" s="7"/>
      <c r="M5" s="7"/>
    </row>
    <row r="6" spans="1:13" x14ac:dyDescent="0.3">
      <c r="A6" s="8">
        <v>38</v>
      </c>
      <c r="B6" s="7" t="s">
        <v>54</v>
      </c>
      <c r="C6" s="7"/>
      <c r="D6" s="7"/>
      <c r="E6" s="8" t="s">
        <v>7</v>
      </c>
      <c r="F6" s="8" t="s">
        <v>68</v>
      </c>
      <c r="G6" s="16">
        <v>195</v>
      </c>
      <c r="H6" s="16">
        <f t="shared" ref="H6:H26" si="0">A6*G6</f>
        <v>7410</v>
      </c>
      <c r="I6" s="7"/>
      <c r="J6" s="7"/>
      <c r="K6" s="7"/>
      <c r="L6" s="7"/>
      <c r="M6" s="7"/>
    </row>
    <row r="7" spans="1:13" x14ac:dyDescent="0.3">
      <c r="A7" s="8">
        <v>8</v>
      </c>
      <c r="B7" s="7" t="s">
        <v>87</v>
      </c>
      <c r="C7" s="7"/>
      <c r="D7" s="7"/>
      <c r="E7" s="8" t="s">
        <v>11</v>
      </c>
      <c r="F7" s="8" t="s">
        <v>68</v>
      </c>
      <c r="G7" s="16">
        <v>100</v>
      </c>
      <c r="H7" s="16">
        <f t="shared" si="0"/>
        <v>800</v>
      </c>
      <c r="I7" s="7"/>
      <c r="J7" s="7"/>
      <c r="K7" s="7"/>
      <c r="L7" s="7"/>
      <c r="M7" s="7"/>
    </row>
    <row r="8" spans="1:13" x14ac:dyDescent="0.3">
      <c r="A8" s="8">
        <v>10</v>
      </c>
      <c r="B8" s="7" t="s">
        <v>55</v>
      </c>
      <c r="C8" s="7"/>
      <c r="D8" s="7"/>
      <c r="E8" s="8" t="s">
        <v>14</v>
      </c>
      <c r="F8" s="8" t="s">
        <v>68</v>
      </c>
      <c r="G8" s="16">
        <v>235</v>
      </c>
      <c r="H8" s="16">
        <f t="shared" si="0"/>
        <v>2350</v>
      </c>
      <c r="I8" s="7"/>
      <c r="J8" s="7"/>
      <c r="K8" s="7"/>
      <c r="L8" s="7"/>
      <c r="M8" s="7"/>
    </row>
    <row r="9" spans="1:13" x14ac:dyDescent="0.3">
      <c r="A9" s="8">
        <v>19</v>
      </c>
      <c r="B9" s="7" t="s">
        <v>56</v>
      </c>
      <c r="C9" s="7"/>
      <c r="D9" s="7"/>
      <c r="E9" s="8" t="s">
        <v>17</v>
      </c>
      <c r="F9" s="8" t="s">
        <v>68</v>
      </c>
      <c r="G9" s="16">
        <v>220</v>
      </c>
      <c r="H9" s="16">
        <f t="shared" si="0"/>
        <v>4180</v>
      </c>
      <c r="I9" s="7"/>
      <c r="J9" s="7"/>
      <c r="K9" s="7"/>
      <c r="L9" s="7"/>
      <c r="M9" s="7"/>
    </row>
    <row r="10" spans="1:13" x14ac:dyDescent="0.3">
      <c r="A10" s="8">
        <v>14</v>
      </c>
      <c r="B10" s="7" t="s">
        <v>57</v>
      </c>
      <c r="C10" s="7"/>
      <c r="D10" s="7"/>
      <c r="E10" s="8" t="s">
        <v>20</v>
      </c>
      <c r="F10" s="8" t="s">
        <v>68</v>
      </c>
      <c r="G10" s="16">
        <v>650</v>
      </c>
      <c r="H10" s="16">
        <f t="shared" si="0"/>
        <v>9100</v>
      </c>
      <c r="I10" s="7"/>
      <c r="J10" s="7"/>
      <c r="K10" s="7"/>
      <c r="L10" s="7"/>
      <c r="M10" s="7"/>
    </row>
    <row r="11" spans="1:13" x14ac:dyDescent="0.3">
      <c r="A11" s="8">
        <v>15</v>
      </c>
      <c r="B11" s="7" t="s">
        <v>89</v>
      </c>
      <c r="C11" s="7"/>
      <c r="D11" s="7"/>
      <c r="E11" s="8" t="s">
        <v>23</v>
      </c>
      <c r="F11" s="8" t="s">
        <v>68</v>
      </c>
      <c r="G11" s="16">
        <v>190</v>
      </c>
      <c r="H11" s="16">
        <f t="shared" si="0"/>
        <v>2850</v>
      </c>
      <c r="I11" s="7"/>
      <c r="J11" s="7"/>
      <c r="K11" s="7"/>
      <c r="L11" s="7"/>
      <c r="M11" s="7"/>
    </row>
    <row r="12" spans="1:13" x14ac:dyDescent="0.3">
      <c r="A12" s="8">
        <v>26</v>
      </c>
      <c r="B12" s="7" t="s">
        <v>58</v>
      </c>
      <c r="C12" s="7"/>
      <c r="D12" s="7"/>
      <c r="E12" s="8" t="s">
        <v>25</v>
      </c>
      <c r="F12" s="8" t="s">
        <v>68</v>
      </c>
      <c r="G12" s="16">
        <v>500</v>
      </c>
      <c r="H12" s="16">
        <f t="shared" si="0"/>
        <v>13000</v>
      </c>
      <c r="I12" s="7"/>
      <c r="J12" s="7"/>
      <c r="K12" s="7"/>
      <c r="L12" s="7"/>
      <c r="M12" s="7"/>
    </row>
    <row r="13" spans="1:13" x14ac:dyDescent="0.3">
      <c r="A13" s="8">
        <v>25</v>
      </c>
      <c r="B13" s="7" t="s">
        <v>59</v>
      </c>
      <c r="C13" s="7"/>
      <c r="D13" s="7"/>
      <c r="E13" s="8" t="s">
        <v>27</v>
      </c>
      <c r="F13" s="8" t="s">
        <v>68</v>
      </c>
      <c r="G13" s="16">
        <v>150</v>
      </c>
      <c r="H13" s="16">
        <f t="shared" si="0"/>
        <v>3750</v>
      </c>
      <c r="I13" s="7"/>
      <c r="J13" s="7"/>
      <c r="K13" s="7"/>
      <c r="L13" s="7"/>
      <c r="M13" s="7"/>
    </row>
    <row r="14" spans="1:13" x14ac:dyDescent="0.3">
      <c r="A14" s="8">
        <v>15</v>
      </c>
      <c r="B14" s="7" t="s">
        <v>88</v>
      </c>
      <c r="C14" s="7"/>
      <c r="D14" s="7"/>
      <c r="E14" s="8" t="s">
        <v>30</v>
      </c>
      <c r="F14" s="8" t="s">
        <v>68</v>
      </c>
      <c r="G14" s="16">
        <v>100</v>
      </c>
      <c r="H14" s="16">
        <f t="shared" si="0"/>
        <v>1500</v>
      </c>
      <c r="I14" s="7"/>
      <c r="J14" s="7"/>
      <c r="K14" s="7"/>
      <c r="L14" s="7"/>
      <c r="M14" s="7"/>
    </row>
    <row r="15" spans="1:13" x14ac:dyDescent="0.3">
      <c r="A15" s="8">
        <v>8</v>
      </c>
      <c r="B15" s="7" t="s">
        <v>60</v>
      </c>
      <c r="C15" s="7"/>
      <c r="D15" s="7"/>
      <c r="E15" s="8" t="s">
        <v>67</v>
      </c>
      <c r="F15" s="8" t="s">
        <v>68</v>
      </c>
      <c r="G15" s="16">
        <v>175</v>
      </c>
      <c r="H15" s="16">
        <f t="shared" si="0"/>
        <v>1400</v>
      </c>
      <c r="I15" s="7"/>
      <c r="J15" s="7"/>
      <c r="K15" s="7"/>
      <c r="L15" s="7"/>
      <c r="M15" s="7"/>
    </row>
    <row r="16" spans="1:13" x14ac:dyDescent="0.3">
      <c r="A16" s="8">
        <v>14</v>
      </c>
      <c r="B16" s="7" t="s">
        <v>61</v>
      </c>
      <c r="C16" s="7"/>
      <c r="D16" s="7"/>
      <c r="E16" s="8" t="s">
        <v>35</v>
      </c>
      <c r="F16" s="8" t="s">
        <v>68</v>
      </c>
      <c r="G16" s="16">
        <v>200</v>
      </c>
      <c r="H16" s="16">
        <f t="shared" si="0"/>
        <v>2800</v>
      </c>
      <c r="I16" s="7"/>
      <c r="J16" s="7"/>
      <c r="K16" s="7"/>
      <c r="L16" s="7"/>
      <c r="M16" s="7"/>
    </row>
    <row r="17" spans="1:13" x14ac:dyDescent="0.3">
      <c r="A17" s="8">
        <v>2</v>
      </c>
      <c r="B17" s="7" t="s">
        <v>70</v>
      </c>
      <c r="C17" s="7"/>
      <c r="D17" s="7"/>
      <c r="E17" s="8" t="s">
        <v>51</v>
      </c>
      <c r="F17" s="8" t="s">
        <v>68</v>
      </c>
      <c r="G17" s="16">
        <v>75</v>
      </c>
      <c r="H17" s="16">
        <f t="shared" si="0"/>
        <v>150</v>
      </c>
      <c r="I17" s="7" t="s">
        <v>69</v>
      </c>
      <c r="J17" s="7"/>
      <c r="K17" s="7"/>
      <c r="L17" s="7"/>
      <c r="M17" s="7"/>
    </row>
    <row r="18" spans="1:13" x14ac:dyDescent="0.3">
      <c r="A18" s="8">
        <v>2</v>
      </c>
      <c r="B18" s="7" t="s">
        <v>71</v>
      </c>
      <c r="C18" s="7"/>
      <c r="D18" s="7"/>
      <c r="E18" s="8">
        <v>13</v>
      </c>
      <c r="F18" s="8" t="s">
        <v>68</v>
      </c>
      <c r="G18" s="16">
        <v>75</v>
      </c>
      <c r="H18" s="16">
        <f t="shared" si="0"/>
        <v>150</v>
      </c>
      <c r="I18" s="7" t="s">
        <v>69</v>
      </c>
      <c r="J18" s="7"/>
      <c r="K18" s="7"/>
      <c r="L18" s="7"/>
      <c r="M18" s="7"/>
    </row>
    <row r="19" spans="1:13" x14ac:dyDescent="0.3">
      <c r="A19" s="8">
        <v>2</v>
      </c>
      <c r="B19" s="7" t="s">
        <v>72</v>
      </c>
      <c r="C19" s="7"/>
      <c r="D19" s="7"/>
      <c r="E19" s="8">
        <v>13</v>
      </c>
      <c r="F19" s="8" t="s">
        <v>68</v>
      </c>
      <c r="G19" s="16">
        <v>75</v>
      </c>
      <c r="H19" s="16">
        <f t="shared" si="0"/>
        <v>150</v>
      </c>
      <c r="I19" s="7" t="s">
        <v>69</v>
      </c>
      <c r="J19" s="7"/>
      <c r="K19" s="7"/>
      <c r="L19" s="7"/>
      <c r="M19" s="7"/>
    </row>
    <row r="20" spans="1:13" x14ac:dyDescent="0.3">
      <c r="A20" s="8">
        <v>2</v>
      </c>
      <c r="B20" s="7" t="s">
        <v>73</v>
      </c>
      <c r="C20" s="7"/>
      <c r="D20" s="7"/>
      <c r="E20" s="8">
        <v>13</v>
      </c>
      <c r="F20" s="8" t="s">
        <v>68</v>
      </c>
      <c r="G20" s="16">
        <v>75</v>
      </c>
      <c r="H20" s="16">
        <f t="shared" si="0"/>
        <v>150</v>
      </c>
      <c r="I20" s="7" t="s">
        <v>69</v>
      </c>
      <c r="J20" s="7"/>
      <c r="K20" s="7"/>
      <c r="L20" s="7"/>
      <c r="M20" s="7"/>
    </row>
    <row r="21" spans="1:13" x14ac:dyDescent="0.3">
      <c r="A21" s="8">
        <v>2</v>
      </c>
      <c r="B21" s="7" t="s">
        <v>74</v>
      </c>
      <c r="C21" s="7"/>
      <c r="D21" s="7"/>
      <c r="E21" s="8">
        <v>13</v>
      </c>
      <c r="F21" s="8" t="s">
        <v>68</v>
      </c>
      <c r="G21" s="16">
        <v>75</v>
      </c>
      <c r="H21" s="16">
        <f t="shared" si="0"/>
        <v>150</v>
      </c>
      <c r="I21" s="7" t="s">
        <v>69</v>
      </c>
      <c r="J21" s="7"/>
      <c r="K21" s="7"/>
      <c r="L21" s="7"/>
      <c r="M21" s="7"/>
    </row>
    <row r="22" spans="1:13" x14ac:dyDescent="0.3">
      <c r="A22" s="8">
        <v>2</v>
      </c>
      <c r="B22" s="7" t="s">
        <v>75</v>
      </c>
      <c r="C22" s="7"/>
      <c r="D22" s="7"/>
      <c r="E22" s="8">
        <v>13</v>
      </c>
      <c r="F22" s="8" t="s">
        <v>68</v>
      </c>
      <c r="G22" s="16">
        <v>75</v>
      </c>
      <c r="H22" s="16">
        <f t="shared" si="0"/>
        <v>150</v>
      </c>
      <c r="I22" s="7" t="s">
        <v>69</v>
      </c>
      <c r="J22" s="7"/>
      <c r="K22" s="7"/>
      <c r="L22" s="7"/>
      <c r="M22" s="7"/>
    </row>
    <row r="23" spans="1:13" x14ac:dyDescent="0.3">
      <c r="A23" s="8"/>
      <c r="B23" s="9" t="s">
        <v>38</v>
      </c>
      <c r="C23" s="7"/>
      <c r="D23" s="7"/>
      <c r="E23" s="7"/>
      <c r="F23" s="7"/>
      <c r="G23" s="16"/>
      <c r="H23" s="16"/>
      <c r="I23" s="7"/>
      <c r="J23" s="7"/>
      <c r="K23" s="7"/>
      <c r="L23" s="7"/>
      <c r="M23" s="7"/>
    </row>
    <row r="24" spans="1:13" x14ac:dyDescent="0.3">
      <c r="A24" s="8">
        <v>34</v>
      </c>
      <c r="B24" s="7" t="s">
        <v>76</v>
      </c>
      <c r="C24" s="7"/>
      <c r="D24" s="7"/>
      <c r="E24" s="8" t="s">
        <v>37</v>
      </c>
      <c r="F24" s="8" t="s">
        <v>77</v>
      </c>
      <c r="G24" s="16">
        <v>50</v>
      </c>
      <c r="H24" s="16">
        <f t="shared" si="0"/>
        <v>1700</v>
      </c>
      <c r="I24" s="7" t="s">
        <v>78</v>
      </c>
      <c r="J24" s="7"/>
      <c r="K24" s="7"/>
      <c r="L24" s="7"/>
      <c r="M24" s="7"/>
    </row>
    <row r="25" spans="1:13" x14ac:dyDescent="0.3">
      <c r="A25" s="8">
        <v>27</v>
      </c>
      <c r="B25" s="7" t="s">
        <v>42</v>
      </c>
      <c r="C25" s="7"/>
      <c r="D25" s="7"/>
      <c r="E25" s="8" t="s">
        <v>41</v>
      </c>
      <c r="F25" s="8" t="s">
        <v>77</v>
      </c>
      <c r="G25" s="16">
        <v>50</v>
      </c>
      <c r="H25" s="16">
        <f t="shared" si="0"/>
        <v>1350</v>
      </c>
      <c r="I25" s="7"/>
      <c r="J25" s="7"/>
      <c r="K25" s="7"/>
      <c r="L25" s="7"/>
      <c r="M25" s="7"/>
    </row>
    <row r="26" spans="1:13" x14ac:dyDescent="0.3">
      <c r="A26" s="8">
        <v>7260</v>
      </c>
      <c r="B26" s="7" t="s">
        <v>80</v>
      </c>
      <c r="C26" s="7"/>
      <c r="D26" s="7"/>
      <c r="E26" s="8" t="s">
        <v>43</v>
      </c>
      <c r="F26" s="8" t="s">
        <v>79</v>
      </c>
      <c r="G26" s="16">
        <v>2.5</v>
      </c>
      <c r="H26" s="16">
        <f t="shared" si="0"/>
        <v>18150</v>
      </c>
      <c r="I26" s="7" t="s">
        <v>81</v>
      </c>
      <c r="J26" s="7"/>
      <c r="K26" s="7"/>
      <c r="L26" s="7"/>
      <c r="M26" s="7"/>
    </row>
    <row r="27" spans="1:13" x14ac:dyDescent="0.3">
      <c r="A27" s="5"/>
      <c r="B27" s="1" t="s">
        <v>46</v>
      </c>
    </row>
    <row r="28" spans="1:13" x14ac:dyDescent="0.3">
      <c r="A28" s="8">
        <v>72</v>
      </c>
      <c r="B28" s="7" t="s">
        <v>48</v>
      </c>
      <c r="C28" s="7"/>
      <c r="D28" s="7"/>
      <c r="E28" s="8" t="s">
        <v>84</v>
      </c>
      <c r="F28" s="8" t="s">
        <v>85</v>
      </c>
      <c r="G28" s="16">
        <v>45</v>
      </c>
      <c r="H28" s="16">
        <f t="shared" ref="H28" si="1">A28*G28</f>
        <v>3240</v>
      </c>
      <c r="I28" s="7" t="s">
        <v>82</v>
      </c>
      <c r="J28" s="7"/>
      <c r="K28" s="7"/>
      <c r="L28" s="7"/>
      <c r="M28" s="7"/>
    </row>
    <row r="29" spans="1:13" x14ac:dyDescent="0.3">
      <c r="A29" s="8"/>
      <c r="B29" s="7"/>
      <c r="C29" s="7"/>
      <c r="D29" s="7"/>
      <c r="E29" s="7"/>
      <c r="F29" s="7"/>
      <c r="G29" s="16"/>
      <c r="H29" s="16"/>
      <c r="I29" s="7"/>
      <c r="J29" s="7"/>
      <c r="K29" s="7"/>
      <c r="L29" s="7"/>
      <c r="M29" s="7"/>
    </row>
    <row r="30" spans="1:13" x14ac:dyDescent="0.3">
      <c r="B30" s="6" t="s">
        <v>90</v>
      </c>
    </row>
    <row r="31" spans="1:13" x14ac:dyDescent="0.3">
      <c r="A31" s="7"/>
      <c r="B31" s="7"/>
      <c r="C31" s="7"/>
      <c r="D31" s="7"/>
      <c r="E31" s="7"/>
      <c r="F31" s="7"/>
      <c r="G31" s="7"/>
      <c r="H31" s="7"/>
      <c r="I31" s="7" t="s">
        <v>91</v>
      </c>
      <c r="J31" s="7"/>
      <c r="K31" s="7"/>
      <c r="L31" s="7"/>
      <c r="M31" s="7"/>
    </row>
    <row r="32" spans="1:13" x14ac:dyDescent="0.3">
      <c r="A32" s="7">
        <v>1000</v>
      </c>
      <c r="B32" s="7" t="s">
        <v>92</v>
      </c>
      <c r="C32" s="7"/>
      <c r="D32" s="7" t="s">
        <v>96</v>
      </c>
      <c r="E32" s="7"/>
      <c r="F32" s="7" t="s">
        <v>98</v>
      </c>
      <c r="G32" s="16">
        <v>3.5</v>
      </c>
      <c r="H32" s="16">
        <f t="shared" ref="H32:H33" si="2">A32*G32</f>
        <v>3500</v>
      </c>
      <c r="I32" s="7" t="s">
        <v>95</v>
      </c>
      <c r="J32" s="7"/>
      <c r="K32" s="7"/>
      <c r="L32" s="7"/>
      <c r="M32" s="7"/>
    </row>
    <row r="33" spans="1:13" x14ac:dyDescent="0.3">
      <c r="A33" s="7">
        <v>1500</v>
      </c>
      <c r="B33" s="7" t="s">
        <v>93</v>
      </c>
      <c r="C33" s="7"/>
      <c r="D33" s="7" t="s">
        <v>97</v>
      </c>
      <c r="E33" s="7"/>
      <c r="F33" s="7"/>
      <c r="G33" s="16">
        <v>6.5</v>
      </c>
      <c r="H33" s="16">
        <f t="shared" si="2"/>
        <v>9750</v>
      </c>
      <c r="I33" s="7" t="s">
        <v>94</v>
      </c>
      <c r="J33" s="7"/>
      <c r="K33" s="7"/>
      <c r="L33" s="7"/>
      <c r="M33" s="7"/>
    </row>
    <row r="34" spans="1:13" x14ac:dyDescent="0.3">
      <c r="H34" s="17">
        <f>SUM(H5:H33)</f>
        <v>90850</v>
      </c>
    </row>
  </sheetData>
  <pageMargins left="0.7" right="0.7" top="0.75" bottom="0.75" header="0.3" footer="0.3"/>
  <pageSetup paperSize="9" orientation="landscape" verticalDpi="300" r:id="rId1"/>
  <headerFooter>
    <oddFooter>&amp;C&amp;P &amp;D &amp;T &amp;Z&amp;F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Plantlijst</vt:lpstr>
      <vt:lpstr>Bestellijst</vt:lpstr>
      <vt:lpstr>Blad3</vt:lpstr>
    </vt:vector>
  </TitlesOfParts>
  <Company>Bestuursdienst Ommen-Hardenberg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GertJan Hein</dc:creator>
  <cp:lastModifiedBy>Joukje Wijngaarden</cp:lastModifiedBy>
  <cp:lastPrinted>2016-07-19T14:23:09Z</cp:lastPrinted>
  <dcterms:created xsi:type="dcterms:W3CDTF">2016-07-19T12:09:22Z</dcterms:created>
  <dcterms:modified xsi:type="dcterms:W3CDTF">2024-03-21T10:58:38Z</dcterms:modified>
</cp:coreProperties>
</file>